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ABLICE - ISPLATA SREDSTAVA PO RAČUNIMA\VELJAČA\"/>
    </mc:Choice>
  </mc:AlternateContent>
  <xr:revisionPtr revIDLastSave="0" documentId="13_ncr:1_{2BD2AFAD-33C7-477E-B614-A8AE9E77212A}" xr6:coauthVersionLast="47" xr6:coauthVersionMax="47" xr10:uidLastSave="{00000000-0000-0000-0000-000000000000}"/>
  <bookViews>
    <workbookView xWindow="-108" yWindow="-108" windowWidth="23256" windowHeight="12456" activeTab="1" xr2:uid="{EBEC4D23-2C79-4044-B065-DB4AA1A6EF2D}"/>
  </bookViews>
  <sheets>
    <sheet name="RAČUNI" sheetId="1" r:id="rId1"/>
    <sheet name="OSTALE IS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19" i="1"/>
  <c r="E15" i="1"/>
  <c r="E6" i="1"/>
  <c r="A9" i="2"/>
</calcChain>
</file>

<file path=xl/sharedStrings.xml><?xml version="1.0" encoding="utf-8"?>
<sst xmlns="http://schemas.openxmlformats.org/spreadsheetml/2006/main" count="147" uniqueCount="89">
  <si>
    <t>NAZIV PRIMATELJA</t>
  </si>
  <si>
    <t>OIB PRIMATELJA</t>
  </si>
  <si>
    <t>SJEDIŠTE/ PREBIVALIŠTE PRIMATELJA</t>
  </si>
  <si>
    <t>VRSTA RASHODA/IZDATKA</t>
  </si>
  <si>
    <t>REDNI BROJ</t>
  </si>
  <si>
    <t>1.</t>
  </si>
  <si>
    <t>2.</t>
  </si>
  <si>
    <t>RIJEKA</t>
  </si>
  <si>
    <t>ISPLAĆENI IZNOS</t>
  </si>
  <si>
    <t>02535697732</t>
  </si>
  <si>
    <t>3431 Bankarske usluge i usluge platnog prometa</t>
  </si>
  <si>
    <t>3111 Plaće za redovan rad</t>
  </si>
  <si>
    <t>3121 Ostali rashodi za zaposlene</t>
  </si>
  <si>
    <t>3132 Doprinosi za obvezno zdravstveno osiguranje</t>
  </si>
  <si>
    <t>3212 Naknade za prijevoz</t>
  </si>
  <si>
    <t>3221 Uredski materijal i ostali materijalni rashodi</t>
  </si>
  <si>
    <t>3231 Usluge telefona, pošte i prijevoza</t>
  </si>
  <si>
    <t>3232 Usluge tekućeg i investicijskog održavanja</t>
  </si>
  <si>
    <t>3234 Komunalne usluge</t>
  </si>
  <si>
    <t>3237 Intelektualne i osobne usluge</t>
  </si>
  <si>
    <t>3238 Računalne usluge</t>
  </si>
  <si>
    <t>3293 Reprezentacija</t>
  </si>
  <si>
    <t>3299 Ostali nespomenuti rashodi poslovanja</t>
  </si>
  <si>
    <t>A1 HRVATSKA D.O.O.</t>
  </si>
  <si>
    <t>PBZ D.D. - CENTAR KVARNER I LIKA</t>
  </si>
  <si>
    <t>29524210204</t>
  </si>
  <si>
    <t>ZAGREB</t>
  </si>
  <si>
    <t>NAZIV ISPLATITELJA: CENTAR ZA KULTURU NOVALJA - Kategorija 1 primatelja</t>
  </si>
  <si>
    <t>NAZIV ISPLATITELJA: CENTAR ZA KULTURU NOVALJA - Kategorija 2 primatelja</t>
  </si>
  <si>
    <t>INFORMACIJA O TROŠENJU SREDSTAVA ZA VELJAČU 2024. GODINE</t>
  </si>
  <si>
    <t>UKUPNO ZA VELJAČU 2024.</t>
  </si>
  <si>
    <t>VELIKA GORICA</t>
  </si>
  <si>
    <t>NOVALIS D.O.O.</t>
  </si>
  <si>
    <t>NOVALJA</t>
  </si>
  <si>
    <t>BLITZ D.O.O.</t>
  </si>
  <si>
    <t>ZAGREB-SLOBOŠTINA</t>
  </si>
  <si>
    <t>ARBUROŽA D.O.O.</t>
  </si>
  <si>
    <t>GDPR</t>
  </si>
  <si>
    <t>KONE D.O.O.</t>
  </si>
  <si>
    <t>02535697733</t>
  </si>
  <si>
    <t>MEDITEL USLUGE D.O.O.</t>
  </si>
  <si>
    <t>MALIK TINTILINIĆ, VL. LEA CRMARIĆ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</si>
  <si>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</si>
  <si>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</si>
  <si>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</si>
  <si>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</si>
  <si>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</si>
  <si>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</si>
  <si>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</si>
  <si>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</si>
  <si>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</si>
  <si>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</si>
  <si>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</si>
  <si>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</si>
  <si>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</si>
  <si>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</si>
  <si>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</si>
  <si>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</si>
  <si>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65785118677</t>
  </si>
  <si>
    <t>69856063967</t>
  </si>
  <si>
    <t>52782610708</t>
  </si>
  <si>
    <t>87311810356</t>
  </si>
  <si>
    <t>ARLEKIN, Obrt za usluge, vl. DARKO BATINIĆ</t>
  </si>
  <si>
    <t>15526597734</t>
  </si>
  <si>
    <t>PEPCO CROATIA D.O.O.</t>
  </si>
  <si>
    <t>43416900320</t>
  </si>
  <si>
    <t>3239  Ostale usluge</t>
  </si>
  <si>
    <t>19.</t>
  </si>
  <si>
    <t>20.</t>
  </si>
  <si>
    <t>21.</t>
  </si>
  <si>
    <t>22.</t>
  </si>
  <si>
    <t>23.</t>
  </si>
  <si>
    <t>MARIJA-T, OBRT ZA USLUGE I PROIZVODNJU</t>
  </si>
  <si>
    <t>DUPLICATO MEDIA D.O.O.</t>
  </si>
  <si>
    <t>74258457781</t>
  </si>
  <si>
    <t>ZAGI EVENTI D.O.O.</t>
  </si>
  <si>
    <t>LUXONUS DIGITAL, VL. LUKA BRALA</t>
  </si>
  <si>
    <t>LORENCO D.O.O.</t>
  </si>
  <si>
    <t>39577450127</t>
  </si>
  <si>
    <t>PAG</t>
  </si>
  <si>
    <t>77140910353</t>
  </si>
  <si>
    <t>24.</t>
  </si>
  <si>
    <t>25.</t>
  </si>
  <si>
    <t>3211 Službena putovanja</t>
  </si>
  <si>
    <t>HP-HRVATSKA POŠTA D.D.</t>
  </si>
  <si>
    <t>PBZ D.D. - CENTAR KVARNER I LIKA UKUPNO</t>
  </si>
  <si>
    <t>NOVALIS D.O.O. UKUPNO</t>
  </si>
  <si>
    <t>BLITZ D.O.O. UKUPNO</t>
  </si>
  <si>
    <t>ARBUROŽA D.O.O.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</si>
</sst>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AA5E0-3684-4547-89E0-CDBC9A04D00F}">
  <dimension ref="A1:F34"/>
  <sheetViews>
    <sheetView topLeftCell="A13" workbookViewId="0">
      <selection activeCell="E40" sqref="E40"/>
    </sheetView>
  </sheetViews>
  <sheetFormatPr defaultRowHeight="14.4" x14ac:dyDescent="0.3"/>
  <cols>
    <col min="2" max="2" width="24" customWidth="1"/>
    <col min="3" max="3" width="20.44140625" customWidth="1"/>
    <col min="4" max="4" width="26.109375" customWidth="1"/>
    <col min="5" max="5" width="20.5546875" customWidth="1"/>
    <col min="6" max="6" width="22.44140625" customWidth="1"/>
  </cols>
  <sheetData>
    <row r="1" spans="1:6" ht="15.6" x14ac:dyDescent="0.3">
      <c r="A1" s="21" t="s">
        <v>27</v>
      </c>
      <c r="B1" s="21"/>
      <c r="C1" s="21"/>
      <c r="D1" s="21"/>
      <c r="E1" s="21"/>
      <c r="F1" s="21"/>
    </row>
    <row r="2" spans="1:6" ht="15.6" x14ac:dyDescent="0.3">
      <c r="A2" s="21" t="s">
        <v>29</v>
      </c>
      <c r="B2" s="21"/>
      <c r="C2" s="21"/>
      <c r="D2" s="21"/>
      <c r="E2" s="21"/>
      <c r="F2" s="21"/>
    </row>
    <row r="3" spans="1:6" ht="28.8" x14ac:dyDescent="0.3">
      <c r="A3" s="1" t="s">
        <v>4</v>
      </c>
      <c r="B3" s="1" t="s">
        <v>0</v>
      </c>
      <c r="C3" s="1" t="s">
        <v>1</v>
      </c>
      <c r="D3" s="1" t="s">
        <v>2</v>
      </c>
      <c r="E3" s="1" t="s">
        <v>8</v>
      </c>
      <c r="F3" s="1" t="s">
        <v>3</v>
      </c>
    </row>
    <row r="4" spans="1:6" ht="28.8" x14ac:dyDescent="0.3">
      <c r="A4" s="3" t="s">
        <v>5</v>
      </c>
      <c r="B4" s="2" t="s">
        <v>24</v>
      </c>
      <c r="C4" s="4" t="s">
        <v>9</v>
      </c>
      <c r="D4" s="3" t="s">
        <v>7</v>
      </c>
      <c r="E4" s="5">
        <v>24.25</v>
      </c>
      <c r="F4" s="2" t="s">
        <v>10</v>
      </c>
    </row>
    <row r="5" spans="1:6" ht="28.8" x14ac:dyDescent="0.3">
      <c r="A5" s="3" t="s">
        <v>6</v>
      </c>
      <c r="B5" s="2" t="s">
        <v>24</v>
      </c>
      <c r="C5" s="4" t="s">
        <v>39</v>
      </c>
      <c r="D5" s="3" t="s">
        <v>7</v>
      </c>
      <c r="E5" s="5">
        <v>19.91</v>
      </c>
      <c r="F5" s="2" t="s">
        <v>10</v>
      </c>
    </row>
    <row r="6" spans="1:6" ht="28.8" customHeight="1" x14ac:dyDescent="0.3">
      <c r="A6" s="22" t="s">
        <v>85</v>
      </c>
      <c r="B6" s="23"/>
      <c r="C6" s="15"/>
      <c r="D6" s="16"/>
      <c r="E6" s="17">
        <f>SUM(E4:E5)</f>
        <v>44.16</v>
      </c>
      <c r="F6" s="18"/>
    </row>
    <row r="7" spans="1:6" ht="28.8" x14ac:dyDescent="0.3">
      <c r="A7" s="3" t="s">
        <v>42</v>
      </c>
      <c r="B7" s="2" t="s">
        <v>23</v>
      </c>
      <c r="C7" s="4" t="s">
        <v>25</v>
      </c>
      <c r="D7" s="3" t="s">
        <v>26</v>
      </c>
      <c r="E7" s="5">
        <v>66.930000000000007</v>
      </c>
      <c r="F7" s="2" t="s">
        <v>16</v>
      </c>
    </row>
    <row r="8" spans="1:6" ht="28.8" x14ac:dyDescent="0.3">
      <c r="A8" s="3" t="s">
        <v>43</v>
      </c>
      <c r="B8" s="2" t="s">
        <v>84</v>
      </c>
      <c r="C8" s="4" t="s">
        <v>61</v>
      </c>
      <c r="D8" s="3" t="s">
        <v>31</v>
      </c>
      <c r="E8" s="5">
        <v>4.82</v>
      </c>
      <c r="F8" s="12" t="s">
        <v>16</v>
      </c>
    </row>
    <row r="9" spans="1:6" ht="28.8" x14ac:dyDescent="0.3">
      <c r="A9" s="3" t="s">
        <v>44</v>
      </c>
      <c r="B9" s="2" t="s">
        <v>32</v>
      </c>
      <c r="C9" s="4" t="s">
        <v>60</v>
      </c>
      <c r="D9" s="3" t="s">
        <v>33</v>
      </c>
      <c r="E9" s="5">
        <v>195.88</v>
      </c>
      <c r="F9" s="12" t="s">
        <v>15</v>
      </c>
    </row>
    <row r="10" spans="1:6" ht="28.8" x14ac:dyDescent="0.3">
      <c r="A10" s="3" t="s">
        <v>45</v>
      </c>
      <c r="B10" s="2" t="s">
        <v>32</v>
      </c>
      <c r="C10" s="4" t="s">
        <v>60</v>
      </c>
      <c r="D10" s="3" t="s">
        <v>33</v>
      </c>
      <c r="E10" s="5">
        <v>42.76</v>
      </c>
      <c r="F10" s="12" t="s">
        <v>15</v>
      </c>
    </row>
    <row r="11" spans="1:6" ht="28.8" x14ac:dyDescent="0.3">
      <c r="A11" s="3" t="s">
        <v>46</v>
      </c>
      <c r="B11" s="2" t="s">
        <v>32</v>
      </c>
      <c r="C11" s="4" t="s">
        <v>60</v>
      </c>
      <c r="D11" s="3" t="s">
        <v>33</v>
      </c>
      <c r="E11" s="5">
        <v>229.94</v>
      </c>
      <c r="F11" s="12" t="s">
        <v>22</v>
      </c>
    </row>
    <row r="12" spans="1:6" ht="28.8" x14ac:dyDescent="0.3">
      <c r="A12" s="3" t="s">
        <v>47</v>
      </c>
      <c r="B12" s="2" t="s">
        <v>32</v>
      </c>
      <c r="C12" s="4" t="s">
        <v>60</v>
      </c>
      <c r="D12" s="3" t="s">
        <v>33</v>
      </c>
      <c r="E12" s="5">
        <v>10.7</v>
      </c>
      <c r="F12" s="12" t="s">
        <v>22</v>
      </c>
    </row>
    <row r="13" spans="1:6" x14ac:dyDescent="0.3">
      <c r="A13" s="3" t="s">
        <v>48</v>
      </c>
      <c r="B13" s="2" t="s">
        <v>32</v>
      </c>
      <c r="C13" s="4" t="s">
        <v>60</v>
      </c>
      <c r="D13" s="3" t="s">
        <v>33</v>
      </c>
      <c r="E13" s="5">
        <v>183</v>
      </c>
      <c r="F13" s="13" t="s">
        <v>21</v>
      </c>
    </row>
    <row r="14" spans="1:6" ht="28.8" x14ac:dyDescent="0.3">
      <c r="A14" s="3" t="s">
        <v>49</v>
      </c>
      <c r="B14" s="2" t="s">
        <v>32</v>
      </c>
      <c r="C14" s="4" t="s">
        <v>60</v>
      </c>
      <c r="D14" s="3" t="s">
        <v>33</v>
      </c>
      <c r="E14" s="5">
        <v>104.5</v>
      </c>
      <c r="F14" s="12" t="s">
        <v>22</v>
      </c>
    </row>
    <row r="15" spans="1:6" x14ac:dyDescent="0.3">
      <c r="A15" s="22" t="s">
        <v>86</v>
      </c>
      <c r="B15" s="23"/>
      <c r="C15" s="15"/>
      <c r="D15" s="16"/>
      <c r="E15" s="17">
        <f>SUM(E9:E14)</f>
        <v>766.78</v>
      </c>
      <c r="F15" s="19"/>
    </row>
    <row r="16" spans="1:6" x14ac:dyDescent="0.3">
      <c r="A16" s="3" t="s">
        <v>50</v>
      </c>
      <c r="B16" s="2" t="s">
        <v>34</v>
      </c>
      <c r="C16" s="4" t="s">
        <v>59</v>
      </c>
      <c r="D16" s="3" t="s">
        <v>35</v>
      </c>
      <c r="E16" s="5">
        <v>56.75</v>
      </c>
      <c r="F16" s="13" t="s">
        <v>66</v>
      </c>
    </row>
    <row r="17" spans="1:6" x14ac:dyDescent="0.3">
      <c r="A17" s="3" t="s">
        <v>51</v>
      </c>
      <c r="B17" s="2" t="s">
        <v>34</v>
      </c>
      <c r="C17" s="4" t="s">
        <v>59</v>
      </c>
      <c r="D17" s="3" t="s">
        <v>35</v>
      </c>
      <c r="E17" s="5">
        <v>78.75</v>
      </c>
      <c r="F17" s="13" t="s">
        <v>66</v>
      </c>
    </row>
    <row r="18" spans="1:6" x14ac:dyDescent="0.3">
      <c r="A18" s="3" t="s">
        <v>52</v>
      </c>
      <c r="B18" s="2" t="s">
        <v>34</v>
      </c>
      <c r="C18" s="4" t="s">
        <v>59</v>
      </c>
      <c r="D18" s="3" t="s">
        <v>35</v>
      </c>
      <c r="E18" s="5">
        <v>150</v>
      </c>
      <c r="F18" s="13" t="s">
        <v>66</v>
      </c>
    </row>
    <row r="19" spans="1:6" x14ac:dyDescent="0.3">
      <c r="A19" s="22" t="s">
        <v>87</v>
      </c>
      <c r="B19" s="23"/>
      <c r="C19" s="15"/>
      <c r="D19" s="16"/>
      <c r="E19" s="17">
        <f>SUM(E16:E18)</f>
        <v>285.5</v>
      </c>
      <c r="F19" s="20"/>
    </row>
    <row r="20" spans="1:6" x14ac:dyDescent="0.3">
      <c r="A20" s="3" t="s">
        <v>53</v>
      </c>
      <c r="B20" s="2" t="s">
        <v>36</v>
      </c>
      <c r="C20" s="4" t="s">
        <v>58</v>
      </c>
      <c r="D20" s="3" t="s">
        <v>33</v>
      </c>
      <c r="E20" s="5">
        <v>16.170000000000002</v>
      </c>
      <c r="F20" s="13" t="s">
        <v>18</v>
      </c>
    </row>
    <row r="21" spans="1:6" x14ac:dyDescent="0.3">
      <c r="A21" s="3" t="s">
        <v>54</v>
      </c>
      <c r="B21" s="2" t="s">
        <v>36</v>
      </c>
      <c r="C21" s="4" t="s">
        <v>58</v>
      </c>
      <c r="D21" s="3" t="s">
        <v>33</v>
      </c>
      <c r="E21" s="5">
        <v>17.61</v>
      </c>
      <c r="F21" s="13" t="s">
        <v>18</v>
      </c>
    </row>
    <row r="22" spans="1:6" x14ac:dyDescent="0.3">
      <c r="A22" s="22" t="s">
        <v>88</v>
      </c>
      <c r="B22" s="23"/>
      <c r="C22" s="15"/>
      <c r="D22" s="16"/>
      <c r="E22" s="17">
        <f>SUM(E20:E21)</f>
        <v>33.78</v>
      </c>
      <c r="F22" s="20"/>
    </row>
    <row r="23" spans="1:6" ht="28.8" x14ac:dyDescent="0.3">
      <c r="A23" s="3" t="s">
        <v>55</v>
      </c>
      <c r="B23" s="2" t="s">
        <v>62</v>
      </c>
      <c r="C23" s="4" t="s">
        <v>37</v>
      </c>
      <c r="D23" s="3" t="s">
        <v>37</v>
      </c>
      <c r="E23" s="5">
        <v>2187.5</v>
      </c>
      <c r="F23" s="12" t="s">
        <v>19</v>
      </c>
    </row>
    <row r="24" spans="1:6" ht="28.8" x14ac:dyDescent="0.3">
      <c r="A24" s="3" t="s">
        <v>56</v>
      </c>
      <c r="B24" s="2" t="s">
        <v>38</v>
      </c>
      <c r="C24" s="4" t="s">
        <v>63</v>
      </c>
      <c r="D24" s="3" t="s">
        <v>26</v>
      </c>
      <c r="E24" s="5">
        <v>46.95</v>
      </c>
      <c r="F24" s="12" t="s">
        <v>17</v>
      </c>
    </row>
    <row r="25" spans="1:6" x14ac:dyDescent="0.3">
      <c r="A25" s="3" t="s">
        <v>57</v>
      </c>
      <c r="B25" s="2" t="s">
        <v>40</v>
      </c>
      <c r="C25" s="14">
        <v>60611404518</v>
      </c>
      <c r="D25" s="3" t="s">
        <v>26</v>
      </c>
      <c r="E25" s="5">
        <v>216.35</v>
      </c>
      <c r="F25" s="13" t="s">
        <v>20</v>
      </c>
    </row>
    <row r="26" spans="1:6" ht="28.8" x14ac:dyDescent="0.3">
      <c r="A26" s="3" t="s">
        <v>67</v>
      </c>
      <c r="B26" s="2" t="s">
        <v>41</v>
      </c>
      <c r="C26" s="4" t="s">
        <v>37</v>
      </c>
      <c r="D26" s="3" t="s">
        <v>37</v>
      </c>
      <c r="E26" s="5">
        <v>760</v>
      </c>
      <c r="F26" s="12" t="s">
        <v>19</v>
      </c>
    </row>
    <row r="27" spans="1:6" ht="28.8" x14ac:dyDescent="0.3">
      <c r="A27" s="3" t="s">
        <v>68</v>
      </c>
      <c r="B27" s="2" t="s">
        <v>64</v>
      </c>
      <c r="C27" s="4" t="s">
        <v>65</v>
      </c>
      <c r="D27" s="3" t="s">
        <v>33</v>
      </c>
      <c r="E27" s="5">
        <v>39.35</v>
      </c>
      <c r="F27" s="2" t="s">
        <v>22</v>
      </c>
    </row>
    <row r="28" spans="1:6" ht="28.8" x14ac:dyDescent="0.3">
      <c r="A28" s="3" t="s">
        <v>69</v>
      </c>
      <c r="B28" s="2" t="s">
        <v>72</v>
      </c>
      <c r="C28" s="4" t="s">
        <v>37</v>
      </c>
      <c r="D28" s="3" t="s">
        <v>37</v>
      </c>
      <c r="E28" s="5">
        <v>763</v>
      </c>
      <c r="F28" s="12" t="s">
        <v>19</v>
      </c>
    </row>
    <row r="29" spans="1:6" x14ac:dyDescent="0.3">
      <c r="A29" s="3" t="s">
        <v>70</v>
      </c>
      <c r="B29" s="2" t="s">
        <v>73</v>
      </c>
      <c r="C29" s="4" t="s">
        <v>74</v>
      </c>
      <c r="D29" s="3" t="s">
        <v>26</v>
      </c>
      <c r="E29" s="5">
        <v>62.5</v>
      </c>
      <c r="F29" s="13" t="s">
        <v>66</v>
      </c>
    </row>
    <row r="30" spans="1:6" ht="28.8" x14ac:dyDescent="0.3">
      <c r="A30" s="3" t="s">
        <v>71</v>
      </c>
      <c r="B30" s="2" t="s">
        <v>75</v>
      </c>
      <c r="C30" s="4" t="s">
        <v>80</v>
      </c>
      <c r="D30" s="3" t="s">
        <v>26</v>
      </c>
      <c r="E30" s="5">
        <v>1300</v>
      </c>
      <c r="F30" s="12" t="s">
        <v>19</v>
      </c>
    </row>
    <row r="31" spans="1:6" ht="28.8" x14ac:dyDescent="0.3">
      <c r="A31" s="3" t="s">
        <v>81</v>
      </c>
      <c r="B31" s="2" t="s">
        <v>76</v>
      </c>
      <c r="C31" s="4" t="s">
        <v>37</v>
      </c>
      <c r="D31" s="3" t="s">
        <v>37</v>
      </c>
      <c r="E31" s="5">
        <v>300</v>
      </c>
      <c r="F31" s="12" t="s">
        <v>19</v>
      </c>
    </row>
    <row r="32" spans="1:6" x14ac:dyDescent="0.3">
      <c r="A32" s="3" t="s">
        <v>82</v>
      </c>
      <c r="B32" s="2" t="s">
        <v>77</v>
      </c>
      <c r="C32" s="4" t="s">
        <v>78</v>
      </c>
      <c r="D32" s="3" t="s">
        <v>79</v>
      </c>
      <c r="E32" s="5">
        <v>241.5</v>
      </c>
      <c r="F32" s="13" t="s">
        <v>21</v>
      </c>
    </row>
    <row r="33" spans="1:6" x14ac:dyDescent="0.3">
      <c r="A33" s="3"/>
      <c r="B33" s="2"/>
      <c r="C33" s="4"/>
      <c r="D33" s="3"/>
      <c r="E33" s="5"/>
      <c r="F33" s="2"/>
    </row>
    <row r="34" spans="1:6" x14ac:dyDescent="0.3">
      <c r="A34" s="26" t="s">
        <v>30</v>
      </c>
      <c r="B34" s="26"/>
      <c r="C34" s="26"/>
      <c r="D34" s="26"/>
      <c r="E34" s="27">
        <v>7119.12</v>
      </c>
      <c r="F34" s="28"/>
    </row>
  </sheetData>
  <mergeCells count="7">
    <mergeCell ref="A1:F1"/>
    <mergeCell ref="A2:F2"/>
    <mergeCell ref="A34:D34"/>
    <mergeCell ref="A6:B6"/>
    <mergeCell ref="A15:B15"/>
    <mergeCell ref="A19:B19"/>
    <mergeCell ref="A22:B2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22835-2757-40A3-A72A-B61108A907C4}">
  <dimension ref="A1:B26"/>
  <sheetViews>
    <sheetView tabSelected="1" workbookViewId="0">
      <selection activeCell="A9" sqref="A9:B9"/>
    </sheetView>
  </sheetViews>
  <sheetFormatPr defaultRowHeight="15.6" x14ac:dyDescent="0.3"/>
  <cols>
    <col min="1" max="1" width="18" style="11" customWidth="1"/>
    <col min="2" max="2" width="41.21875" style="6" customWidth="1"/>
    <col min="3" max="16384" width="8.88671875" style="6"/>
  </cols>
  <sheetData>
    <row r="1" spans="1:2" ht="32.4" customHeight="1" x14ac:dyDescent="0.3">
      <c r="A1" s="24" t="s">
        <v>28</v>
      </c>
      <c r="B1" s="25"/>
    </row>
    <row r="2" spans="1:2" ht="32.4" customHeight="1" x14ac:dyDescent="0.3">
      <c r="A2" s="24" t="s">
        <v>29</v>
      </c>
      <c r="B2" s="25"/>
    </row>
    <row r="3" spans="1:2" x14ac:dyDescent="0.3">
      <c r="A3" s="7" t="s">
        <v>8</v>
      </c>
      <c r="B3" s="7" t="s">
        <v>3</v>
      </c>
    </row>
    <row r="4" spans="1:2" x14ac:dyDescent="0.3">
      <c r="A4" s="8">
        <v>4279.7700000000004</v>
      </c>
      <c r="B4" s="9" t="s">
        <v>11</v>
      </c>
    </row>
    <row r="5" spans="1:2" x14ac:dyDescent="0.3">
      <c r="A5" s="8">
        <v>300</v>
      </c>
      <c r="B5" s="9" t="s">
        <v>12</v>
      </c>
    </row>
    <row r="6" spans="1:2" ht="31.2" x14ac:dyDescent="0.3">
      <c r="A6" s="8">
        <v>462.19</v>
      </c>
      <c r="B6" s="9" t="s">
        <v>13</v>
      </c>
    </row>
    <row r="7" spans="1:2" x14ac:dyDescent="0.3">
      <c r="A7" s="8">
        <v>330</v>
      </c>
      <c r="B7" s="9" t="s">
        <v>14</v>
      </c>
    </row>
    <row r="8" spans="1:2" x14ac:dyDescent="0.3">
      <c r="A8" s="8">
        <v>53</v>
      </c>
      <c r="B8" s="9" t="s">
        <v>83</v>
      </c>
    </row>
    <row r="9" spans="1:2" x14ac:dyDescent="0.3">
      <c r="A9" s="29">
        <f>SUM(A4:A8)</f>
        <v>5424.96</v>
      </c>
      <c r="B9" s="30" t="s">
        <v>30</v>
      </c>
    </row>
    <row r="10" spans="1:2" x14ac:dyDescent="0.3">
      <c r="A10" s="10"/>
    </row>
    <row r="11" spans="1:2" x14ac:dyDescent="0.3">
      <c r="A11" s="10"/>
    </row>
    <row r="12" spans="1:2" x14ac:dyDescent="0.3">
      <c r="A12" s="10"/>
    </row>
    <row r="13" spans="1:2" x14ac:dyDescent="0.3">
      <c r="A13" s="10"/>
    </row>
    <row r="14" spans="1:2" x14ac:dyDescent="0.3">
      <c r="A14" s="10"/>
    </row>
    <row r="15" spans="1:2" x14ac:dyDescent="0.3">
      <c r="A15" s="10"/>
    </row>
    <row r="16" spans="1:2" x14ac:dyDescent="0.3">
      <c r="A16" s="10"/>
    </row>
    <row r="17" spans="1:1" x14ac:dyDescent="0.3">
      <c r="A17" s="10"/>
    </row>
    <row r="18" spans="1:1" x14ac:dyDescent="0.3">
      <c r="A18" s="10"/>
    </row>
    <row r="19" spans="1:1" x14ac:dyDescent="0.3">
      <c r="A19" s="10"/>
    </row>
    <row r="20" spans="1:1" x14ac:dyDescent="0.3">
      <c r="A20" s="10"/>
    </row>
    <row r="21" spans="1:1" x14ac:dyDescent="0.3">
      <c r="A21" s="10"/>
    </row>
    <row r="22" spans="1:1" x14ac:dyDescent="0.3">
      <c r="A22" s="10"/>
    </row>
    <row r="23" spans="1:1" x14ac:dyDescent="0.3">
      <c r="A23" s="10"/>
    </row>
    <row r="24" spans="1:1" x14ac:dyDescent="0.3">
      <c r="A24" s="10"/>
    </row>
    <row r="25" spans="1:1" x14ac:dyDescent="0.3">
      <c r="A25" s="10"/>
    </row>
    <row r="26" spans="1:1" x14ac:dyDescent="0.3">
      <c r="A26" s="10"/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RAČUNI</vt:lpstr>
      <vt:lpstr>OSTALE ISPLATE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2024-01-19T13:42:03Z</dcterms:created>
  <dcterms:modified xsi:type="dcterms:W3CDTF">2024-03-19T12:11:12Z</dcterms:modified>
</cp:coreProperties>
</file>